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0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<sst xmlns="http://schemas.openxmlformats.org/spreadsheetml/2006/main" count="153" uniqueCount="45">
  <si>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</si>
  <si>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</si>
  <si>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</si>
  <si>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</si>
  <si>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</si>
  <si>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</si>
  <si>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</si>
  <si>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</si>
  <si>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</si>
  <si>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</si>
  <si>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</si>
  <si>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</si>
  <si>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</si>
  <si>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</si>
  <si>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Чехова</t>
  </si>
  <si>
    <t>159\А</t>
  </si>
  <si>
    <t>01.03.2013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</si>
  <si>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</si>
  <si>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</si>
  <si>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</si>
  <si>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</si>
  <si>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</si>
  <si>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изготовление и установка дверного блока, переборка шиферной кровли (12м2)</t>
  </si>
  <si>
    <t>Чехова,159А</t>
  </si>
  <si>
    <t>ИТОГО</t>
  </si>
  <si>
    <t>февраль 2019г.</t>
  </si>
  <si>
    <t>ремонт электроосвещения в подъезде , установка адресной таблички</t>
  </si>
  <si>
    <t>1,3,5 этаж</t>
  </si>
  <si>
    <t>Март 2019</t>
  </si>
  <si>
    <t>Июнь 2019г.</t>
  </si>
  <si>
    <t>чехова,159А</t>
  </si>
  <si>
    <t>Июль 2019г</t>
  </si>
  <si>
    <t>Август 2019г.</t>
  </si>
  <si>
    <t>Сентябрь 2019г.</t>
  </si>
  <si>
    <t>ремонт кровли отдельными местами (устранение протекания)</t>
  </si>
  <si>
    <t>кв.89,90</t>
  </si>
  <si>
    <t>Октябрь 2019г.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</si>
  <si>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</si>
  <si>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</si>
  <si>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</si>
  <si>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ВСЕГО</t>
  </si>
  <si>
    <t>Планово-предупредительный ремонт щитов этажных в жилом доме (прошу добавить в лицевой счет по статье т/о за сентябрь 2018 исправить адрес)</t>
  </si>
  <si>
    <t>Чехова,15А</t>
  </si>
  <si>
    <t>изготовление и установка деревянной окрашенной лестницы (прошу добавить в лицевой счет по статье т/ о за октябрь 2018г., указать правильный адрес)</t>
  </si>
  <si>
    <t>Февраль 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</si>
</sst>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justify" wrapText="1"/>
    </xf>
    <xf numFmtId="0" fontId="12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1" fillId="0" borderId="10" xfId="0" applyNumberFormat="1" applyFont="1" applyBorder="1" applyAlignment="1">
      <alignment horizontal="justify"/>
    </xf>
    <xf numFmtId="0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2" fillId="35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36" borderId="10" xfId="0" applyFill="1" applyBorder="1" applyAlignment="1">
      <alignment wrapText="1"/>
    </xf>
    <xf numFmtId="0" fontId="11" fillId="36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2">
      <selection activeCell="E6" sqref="E6:K6"/>
    </sheetView>
  </sheetViews>
  <sheetFormatPr defaultColWidth="11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35.57421875" style="0" customWidth="1"/>
    <col min="5" max="5" width="14.421875" style="0" customWidth="1"/>
    <col min="6" max="6" width="14.7109375" style="0" customWidth="1"/>
    <col min="7" max="7" width="19.140625" style="0" customWidth="1"/>
    <col min="8" max="8" width="22.8515625" style="0" customWidth="1"/>
    <col min="9" max="9" width="19.7109375" style="0" customWidth="1"/>
    <col min="10" max="10" width="16.7109375" style="0" customWidth="1"/>
    <col min="11" max="11" width="19.8515625" style="0" customWidth="1"/>
    <col min="12" max="12" width="20.00390625" style="0" customWidth="1"/>
  </cols>
  <sheetData>
    <row r="1" spans="1:12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8" t="s">
        <v>1</v>
      </c>
      <c r="B3" s="39" t="s">
        <v>2</v>
      </c>
      <c r="C3" s="39"/>
      <c r="D3" s="40" t="s">
        <v>3</v>
      </c>
      <c r="E3" s="41" t="s">
        <v>4</v>
      </c>
      <c r="F3" s="41" t="s">
        <v>5</v>
      </c>
      <c r="G3" s="40" t="s">
        <v>6</v>
      </c>
      <c r="H3" s="40" t="s">
        <v>7</v>
      </c>
      <c r="I3" s="40" t="s">
        <v>8</v>
      </c>
      <c r="J3" s="41" t="s">
        <v>9</v>
      </c>
      <c r="K3" s="41" t="s">
        <v>10</v>
      </c>
      <c r="L3" s="41" t="s">
        <v>11</v>
      </c>
    </row>
    <row r="4" spans="1:12" ht="29.25" customHeight="1">
      <c r="A4" s="38"/>
      <c r="B4" s="4" t="s">
        <v>12</v>
      </c>
      <c r="C4" s="4" t="s">
        <v>13</v>
      </c>
      <c r="D4" s="40"/>
      <c r="E4" s="40"/>
      <c r="F4" s="41"/>
      <c r="G4" s="40"/>
      <c r="H4" s="40"/>
      <c r="I4" s="40"/>
      <c r="J4" s="40"/>
      <c r="K4" s="40"/>
      <c r="L4" s="41"/>
    </row>
    <row r="5" spans="1:12" ht="15.75">
      <c r="A5" s="5">
        <v>44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42" t="s">
        <v>17</v>
      </c>
      <c r="C6" s="42"/>
      <c r="D6" s="42"/>
      <c r="E6">
        <v>51610.73</v>
      </c>
      <c r="F6">
        <v>227675.34</v>
      </c>
      <c r="G6">
        <v>312881.14</v>
      </c>
      <c r="H6">
        <v>308070.32</v>
      </c>
      <c r="I6">
        <v>244126.55</v>
      </c>
      <c r="J6">
        <v>291619.11</v>
      </c>
      <c r="K6">
        <v>56421.55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="80" zoomScaleNormal="80" zoomScalePageLayoutView="0" workbookViewId="0" topLeftCell="A70">
      <selection activeCell="E92" sqref="E92"/>
    </sheetView>
  </sheetViews>
  <sheetFormatPr defaultColWidth="11.57421875" defaultRowHeight="12.75"/>
  <cols>
    <col min="1" max="1" width="8.00390625" style="10" customWidth="1"/>
    <col min="2" max="2" width="44.140625" style="10" customWidth="1"/>
    <col min="3" max="3" width="26.00390625" style="10" customWidth="1"/>
    <col min="4" max="4" width="48.421875" style="10" customWidth="1"/>
    <col min="5" max="5" width="24.140625" style="10" customWidth="1"/>
    <col min="6" max="16384" width="11.57421875" style="10" customWidth="1"/>
  </cols>
  <sheetData>
    <row r="1" spans="1:5" ht="27.75" customHeight="1">
      <c r="A1" s="43" t="s">
        <v>18</v>
      </c>
      <c r="B1" s="43"/>
      <c r="C1" s="43"/>
      <c r="D1" s="43"/>
      <c r="E1" s="43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21</v>
      </c>
    </row>
    <row r="3" spans="1:5" ht="57.75" customHeight="1">
      <c r="A3" s="13">
        <v>1</v>
      </c>
      <c r="B3" s="14" t="s">
        <v>22</v>
      </c>
      <c r="C3" s="15" t="s">
        <v>23</v>
      </c>
      <c r="D3" s="15"/>
      <c r="E3" s="15">
        <f>11035.81</f>
        <v>11035.81</v>
      </c>
    </row>
    <row r="4" spans="1:5" ht="14.25">
      <c r="A4" s="13">
        <v>2</v>
      </c>
      <c r="B4" s="16"/>
      <c r="C4" s="15"/>
      <c r="D4" s="15"/>
      <c r="E4" s="15"/>
    </row>
    <row r="5" spans="1:5" ht="14.25">
      <c r="A5" s="13">
        <v>3</v>
      </c>
      <c r="B5" s="15"/>
      <c r="C5" s="15"/>
      <c r="D5" s="15"/>
      <c r="E5" s="15"/>
    </row>
    <row r="6" spans="1:5" ht="15">
      <c r="A6" s="17"/>
      <c r="B6" s="17" t="s">
        <v>24</v>
      </c>
      <c r="C6" s="17"/>
      <c r="D6" s="17"/>
      <c r="E6" s="17">
        <f>E3+E4+E5</f>
        <v>11035.81</v>
      </c>
    </row>
    <row r="7" spans="1:5" ht="18">
      <c r="A7" s="44"/>
      <c r="B7" s="44"/>
      <c r="C7" s="44"/>
      <c r="D7" s="44"/>
      <c r="E7" s="44"/>
    </row>
    <row r="8" spans="1:5" ht="20.25" customHeight="1">
      <c r="A8" s="43" t="s">
        <v>25</v>
      </c>
      <c r="B8" s="43"/>
      <c r="C8" s="43"/>
      <c r="D8" s="43"/>
      <c r="E8" s="43"/>
    </row>
    <row r="9" spans="1:5" ht="15.75">
      <c r="A9" s="11" t="s">
        <v>1</v>
      </c>
      <c r="B9" s="12" t="s">
        <v>19</v>
      </c>
      <c r="C9" s="12" t="s">
        <v>2</v>
      </c>
      <c r="D9" s="12" t="s">
        <v>20</v>
      </c>
      <c r="E9" s="12" t="s">
        <v>21</v>
      </c>
    </row>
    <row r="10" spans="1:5" ht="55.5" customHeight="1">
      <c r="A10" s="13">
        <v>1</v>
      </c>
      <c r="B10" s="14" t="s">
        <v>26</v>
      </c>
      <c r="C10" s="18" t="s">
        <v>23</v>
      </c>
      <c r="D10" s="15" t="s">
        <v>27</v>
      </c>
      <c r="E10" s="15">
        <f>2696.24</f>
        <v>2696.24</v>
      </c>
    </row>
    <row r="11" spans="1:5" ht="14.25">
      <c r="A11" s="13">
        <v>2</v>
      </c>
      <c r="B11" s="14"/>
      <c r="C11" s="15"/>
      <c r="D11" s="15"/>
      <c r="E11" s="15"/>
    </row>
    <row r="12" spans="1:5" ht="14.25">
      <c r="A12" s="13">
        <v>3</v>
      </c>
      <c r="B12" s="15"/>
      <c r="C12" s="15"/>
      <c r="D12" s="15"/>
      <c r="E12" s="15"/>
    </row>
    <row r="13" spans="1:5" ht="15">
      <c r="A13" s="17"/>
      <c r="B13" s="17" t="s">
        <v>24</v>
      </c>
      <c r="C13" s="17"/>
      <c r="D13" s="17"/>
      <c r="E13" s="17">
        <f>E10+E11+E12</f>
        <v>2696.24</v>
      </c>
    </row>
    <row r="14" spans="1:5" ht="18">
      <c r="A14" s="44"/>
      <c r="B14" s="44"/>
      <c r="C14" s="44"/>
      <c r="D14" s="44"/>
      <c r="E14" s="44"/>
    </row>
    <row r="15" spans="1:5" ht="24" customHeight="1">
      <c r="A15" s="43" t="s">
        <v>28</v>
      </c>
      <c r="B15" s="43"/>
      <c r="C15" s="43"/>
      <c r="D15" s="43"/>
      <c r="E15" s="43"/>
    </row>
    <row r="16" spans="1:5" ht="15.75">
      <c r="A16" s="11" t="s">
        <v>1</v>
      </c>
      <c r="B16" s="12" t="s">
        <v>19</v>
      </c>
      <c r="C16" s="12" t="s">
        <v>2</v>
      </c>
      <c r="D16" s="12" t="s">
        <v>20</v>
      </c>
      <c r="E16" s="12" t="s">
        <v>21</v>
      </c>
    </row>
    <row r="17" spans="1:5" ht="14.25">
      <c r="A17" s="18">
        <v>1</v>
      </c>
      <c r="B17" s="14"/>
      <c r="C17" s="18"/>
      <c r="D17" s="19"/>
      <c r="E17" s="18"/>
    </row>
    <row r="18" spans="1:5" ht="14.25">
      <c r="A18" s="18">
        <v>2</v>
      </c>
      <c r="B18" s="14"/>
      <c r="C18" s="18"/>
      <c r="D18" s="15"/>
      <c r="E18" s="15"/>
    </row>
    <row r="19" spans="1:5" ht="14.25">
      <c r="A19" s="18">
        <v>3</v>
      </c>
      <c r="B19" s="14"/>
      <c r="C19" s="18"/>
      <c r="D19" s="18"/>
      <c r="E19" s="18"/>
    </row>
    <row r="20" spans="1:5" ht="14.25">
      <c r="A20" s="18">
        <v>4</v>
      </c>
      <c r="B20" s="18"/>
      <c r="C20" s="20"/>
      <c r="D20" s="20"/>
      <c r="E20" s="20"/>
    </row>
    <row r="21" spans="1:5" ht="14.25">
      <c r="A21" s="18">
        <v>5</v>
      </c>
      <c r="B21" s="14"/>
      <c r="C21" s="15"/>
      <c r="D21" s="15"/>
      <c r="E21" s="15"/>
    </row>
    <row r="22" spans="1:5" ht="15">
      <c r="A22" s="17"/>
      <c r="B22" s="17" t="s">
        <v>24</v>
      </c>
      <c r="C22" s="17"/>
      <c r="D22" s="17"/>
      <c r="E22" s="17">
        <f>E17+E18+E19+E20+E21</f>
        <v>0</v>
      </c>
    </row>
    <row r="23" spans="1:5" ht="12.75">
      <c r="A23" s="21"/>
      <c r="B23" s="21"/>
      <c r="C23" s="21"/>
      <c r="D23" s="21"/>
      <c r="E23" s="21"/>
    </row>
    <row r="24" spans="1:5" ht="12.75" customHeight="1">
      <c r="A24" s="43"/>
      <c r="B24" s="43"/>
      <c r="C24" s="43"/>
      <c r="D24" s="43"/>
      <c r="E24" s="43"/>
    </row>
    <row r="25" spans="1:5" ht="15.75">
      <c r="A25" s="11" t="s">
        <v>1</v>
      </c>
      <c r="B25" s="12" t="s">
        <v>19</v>
      </c>
      <c r="C25" s="12" t="s">
        <v>2</v>
      </c>
      <c r="D25" s="12" t="s">
        <v>20</v>
      </c>
      <c r="E25" s="12" t="s">
        <v>21</v>
      </c>
    </row>
    <row r="26" spans="1:5" ht="14.25">
      <c r="A26" s="13">
        <v>1</v>
      </c>
      <c r="B26" s="15"/>
      <c r="C26" s="15"/>
      <c r="D26" s="15"/>
      <c r="E26" s="15"/>
    </row>
    <row r="27" spans="1:5" ht="14.25">
      <c r="A27" s="13">
        <v>2</v>
      </c>
      <c r="B27" s="22"/>
      <c r="C27" s="18"/>
      <c r="D27" s="23"/>
      <c r="E27" s="18"/>
    </row>
    <row r="28" spans="1:5" ht="14.25">
      <c r="A28" s="13">
        <v>3</v>
      </c>
      <c r="B28" s="15"/>
      <c r="C28" s="15"/>
      <c r="D28" s="15"/>
      <c r="E28" s="15"/>
    </row>
    <row r="29" spans="1:5" ht="15">
      <c r="A29" s="17"/>
      <c r="B29" s="17" t="s">
        <v>24</v>
      </c>
      <c r="C29" s="17"/>
      <c r="D29" s="17"/>
      <c r="E29" s="17">
        <f>E26+E27+E28</f>
        <v>0</v>
      </c>
    </row>
    <row r="32" spans="1:5" ht="18">
      <c r="A32" s="45"/>
      <c r="B32" s="45"/>
      <c r="C32" s="45"/>
      <c r="D32" s="45"/>
      <c r="E32" s="45"/>
    </row>
    <row r="33" spans="1:5" ht="15.75">
      <c r="A33" s="11" t="s">
        <v>1</v>
      </c>
      <c r="B33" s="12" t="s">
        <v>19</v>
      </c>
      <c r="C33" s="12" t="s">
        <v>2</v>
      </c>
      <c r="D33" s="12" t="s">
        <v>20</v>
      </c>
      <c r="E33" s="12" t="s">
        <v>21</v>
      </c>
    </row>
    <row r="34" spans="1:5" ht="14.25">
      <c r="A34" s="24"/>
      <c r="B34" s="25"/>
      <c r="C34" s="26"/>
      <c r="D34" s="26"/>
      <c r="E34" s="26"/>
    </row>
    <row r="35" spans="1:5" ht="14.25">
      <c r="A35" s="27"/>
      <c r="B35" s="18"/>
      <c r="C35" s="15"/>
      <c r="D35" s="18"/>
      <c r="E35" s="18"/>
    </row>
    <row r="36" spans="1:2" ht="12.75">
      <c r="A36" s="24"/>
      <c r="B36" s="24"/>
    </row>
    <row r="37" spans="1:5" ht="15">
      <c r="A37" s="28"/>
      <c r="B37" s="28" t="s">
        <v>24</v>
      </c>
      <c r="C37" s="28"/>
      <c r="D37" s="28"/>
      <c r="E37" s="28">
        <f>E34+E35</f>
        <v>0</v>
      </c>
    </row>
    <row r="38" spans="1:5" ht="15">
      <c r="A38" s="29"/>
      <c r="B38" s="29"/>
      <c r="C38" s="29"/>
      <c r="D38" s="29"/>
      <c r="E38" s="29"/>
    </row>
    <row r="39" spans="1:5" ht="24" customHeight="1">
      <c r="A39" s="46" t="s">
        <v>29</v>
      </c>
      <c r="B39" s="46"/>
      <c r="C39" s="46"/>
      <c r="D39" s="46"/>
      <c r="E39" s="46"/>
    </row>
    <row r="40" spans="1:5" ht="15.75">
      <c r="A40" s="11" t="s">
        <v>1</v>
      </c>
      <c r="B40" s="12" t="s">
        <v>19</v>
      </c>
      <c r="C40" s="12" t="s">
        <v>2</v>
      </c>
      <c r="D40" s="12" t="s">
        <v>20</v>
      </c>
      <c r="E40" s="12" t="s">
        <v>21</v>
      </c>
    </row>
    <row r="41" spans="1:5" ht="14.25">
      <c r="A41" s="24"/>
      <c r="B41" s="15"/>
      <c r="C41" s="15" t="s">
        <v>30</v>
      </c>
      <c r="D41" s="15"/>
      <c r="E41" s="15"/>
    </row>
    <row r="42" spans="1:5" ht="14.25">
      <c r="A42" s="27"/>
      <c r="B42" s="15"/>
      <c r="C42" s="15"/>
      <c r="D42" s="15"/>
      <c r="E42" s="15"/>
    </row>
    <row r="43" spans="1:5" ht="14.25">
      <c r="A43" s="30"/>
      <c r="B43" s="31"/>
      <c r="C43" s="31"/>
      <c r="D43" s="32"/>
      <c r="E43" s="32"/>
    </row>
    <row r="44" spans="1:5" ht="15">
      <c r="A44" s="28"/>
      <c r="B44" s="28" t="s">
        <v>24</v>
      </c>
      <c r="C44" s="28"/>
      <c r="D44" s="28"/>
      <c r="E44" s="28">
        <f>E42+E41+E43</f>
        <v>0</v>
      </c>
    </row>
    <row r="45" spans="1:5" ht="15">
      <c r="A45" s="29"/>
      <c r="B45" s="29"/>
      <c r="C45" s="29"/>
      <c r="D45" s="29"/>
      <c r="E45" s="29"/>
    </row>
    <row r="46" spans="1:5" ht="19.5" customHeight="1">
      <c r="A46" s="46" t="s">
        <v>31</v>
      </c>
      <c r="B46" s="46"/>
      <c r="C46" s="46"/>
      <c r="D46" s="46"/>
      <c r="E46" s="46"/>
    </row>
    <row r="47" spans="1:5" ht="15.75">
      <c r="A47" s="11" t="s">
        <v>1</v>
      </c>
      <c r="B47" s="12" t="s">
        <v>19</v>
      </c>
      <c r="C47" s="12" t="s">
        <v>2</v>
      </c>
      <c r="D47" s="12" t="s">
        <v>20</v>
      </c>
      <c r="E47" s="12" t="s">
        <v>21</v>
      </c>
    </row>
    <row r="48" spans="1:5" ht="15">
      <c r="A48" s="24">
        <v>1</v>
      </c>
      <c r="B48" s="22"/>
      <c r="C48" s="15"/>
      <c r="D48" s="24"/>
      <c r="E48" s="33"/>
    </row>
    <row r="49" spans="1:5" ht="14.25">
      <c r="A49" s="27"/>
      <c r="B49" s="15"/>
      <c r="C49" s="15"/>
      <c r="D49" s="15"/>
      <c r="E49" s="15"/>
    </row>
    <row r="50" spans="1:5" ht="14.25">
      <c r="A50" s="27"/>
      <c r="B50" s="15"/>
      <c r="C50" s="15"/>
      <c r="D50" s="15"/>
      <c r="E50" s="15"/>
    </row>
    <row r="51" spans="1:5" ht="14.25">
      <c r="A51" s="27"/>
      <c r="B51" s="15"/>
      <c r="C51" s="15"/>
      <c r="D51" s="15"/>
      <c r="E51" s="15"/>
    </row>
    <row r="52" spans="1:5" ht="14.25">
      <c r="A52" s="27"/>
      <c r="B52" s="15"/>
      <c r="C52" s="15"/>
      <c r="D52" s="15"/>
      <c r="E52" s="15"/>
    </row>
    <row r="53" spans="1:5" ht="14.25">
      <c r="A53" s="27"/>
      <c r="B53" s="15"/>
      <c r="C53" s="15"/>
      <c r="D53" s="15"/>
      <c r="E53" s="15"/>
    </row>
    <row r="54" spans="1:5" ht="12.75">
      <c r="A54" s="24"/>
      <c r="B54" s="24"/>
      <c r="C54" s="24"/>
      <c r="D54" s="24"/>
      <c r="E54" s="24"/>
    </row>
    <row r="55" spans="1:5" ht="15">
      <c r="A55" s="28"/>
      <c r="B55" s="28" t="s">
        <v>24</v>
      </c>
      <c r="C55" s="28"/>
      <c r="D55" s="28"/>
      <c r="E55" s="28">
        <f>E48+E49</f>
        <v>0</v>
      </c>
    </row>
    <row r="56" spans="1:5" ht="15">
      <c r="A56" s="29"/>
      <c r="B56" s="29"/>
      <c r="C56" s="29"/>
      <c r="D56" s="29"/>
      <c r="E56" s="29"/>
    </row>
    <row r="57" spans="1:5" ht="20.25" customHeight="1">
      <c r="A57" s="46" t="s">
        <v>32</v>
      </c>
      <c r="B57" s="46"/>
      <c r="C57" s="46"/>
      <c r="D57" s="46"/>
      <c r="E57" s="46"/>
    </row>
    <row r="58" spans="1:5" ht="15.75">
      <c r="A58" s="11" t="s">
        <v>1</v>
      </c>
      <c r="B58" s="12" t="s">
        <v>19</v>
      </c>
      <c r="C58" s="12" t="s">
        <v>2</v>
      </c>
      <c r="D58" s="12" t="s">
        <v>20</v>
      </c>
      <c r="E58" s="12" t="s">
        <v>21</v>
      </c>
    </row>
    <row r="59" spans="1:5" ht="14.25">
      <c r="A59" s="24"/>
      <c r="B59" s="15"/>
      <c r="C59" s="15" t="s">
        <v>30</v>
      </c>
      <c r="D59" s="15"/>
      <c r="E59" s="15"/>
    </row>
    <row r="60" spans="1:5" ht="14.25">
      <c r="A60" s="27"/>
      <c r="B60" s="15"/>
      <c r="C60" s="15"/>
      <c r="D60" s="15"/>
      <c r="E60" s="15"/>
    </row>
    <row r="61" spans="1:5" ht="14.25">
      <c r="A61" s="30"/>
      <c r="B61" s="31"/>
      <c r="C61" s="31"/>
      <c r="D61" s="32"/>
      <c r="E61" s="32"/>
    </row>
    <row r="62" spans="1:5" ht="15">
      <c r="A62" s="28"/>
      <c r="B62" s="28" t="s">
        <v>24</v>
      </c>
      <c r="C62" s="28"/>
      <c r="D62" s="28"/>
      <c r="E62" s="28">
        <f>E60+E59+E61</f>
        <v>0</v>
      </c>
    </row>
    <row r="63" spans="1:5" ht="15">
      <c r="A63" s="29"/>
      <c r="B63" s="29"/>
      <c r="C63" s="29"/>
      <c r="D63" s="29"/>
      <c r="E63" s="29"/>
    </row>
    <row r="64" spans="1:5" ht="19.5" customHeight="1">
      <c r="A64" s="46" t="s">
        <v>33</v>
      </c>
      <c r="B64" s="46"/>
      <c r="C64" s="46"/>
      <c r="D64" s="46"/>
      <c r="E64" s="46"/>
    </row>
    <row r="65" spans="1:5" ht="15.75">
      <c r="A65" s="11" t="s">
        <v>1</v>
      </c>
      <c r="B65" s="12" t="s">
        <v>19</v>
      </c>
      <c r="C65" s="12" t="s">
        <v>2</v>
      </c>
      <c r="D65" s="12" t="s">
        <v>20</v>
      </c>
      <c r="E65" s="12" t="s">
        <v>21</v>
      </c>
    </row>
    <row r="66" spans="1:5" ht="38.25" customHeight="1">
      <c r="A66" s="24">
        <v>1</v>
      </c>
      <c r="B66" s="15" t="s">
        <v>34</v>
      </c>
      <c r="C66" s="15" t="s">
        <v>30</v>
      </c>
      <c r="D66" s="15" t="s">
        <v>35</v>
      </c>
      <c r="E66" s="15">
        <v>4756.52</v>
      </c>
    </row>
    <row r="67" spans="1:5" ht="14.25">
      <c r="A67" s="27"/>
      <c r="B67" s="15"/>
      <c r="C67" s="15"/>
      <c r="D67" s="15"/>
      <c r="E67" s="15"/>
    </row>
    <row r="68" spans="1:5" ht="14.25">
      <c r="A68" s="30"/>
      <c r="B68" s="31"/>
      <c r="C68" s="31"/>
      <c r="D68" s="32"/>
      <c r="E68" s="32"/>
    </row>
    <row r="69" spans="1:5" ht="15">
      <c r="A69" s="28"/>
      <c r="B69" s="28" t="s">
        <v>24</v>
      </c>
      <c r="C69" s="28"/>
      <c r="D69" s="28"/>
      <c r="E69" s="28">
        <f>E67+E66+E68</f>
        <v>4756.52</v>
      </c>
    </row>
    <row r="70" spans="1:5" ht="15">
      <c r="A70" s="29"/>
      <c r="B70" s="29"/>
      <c r="C70" s="29"/>
      <c r="D70" s="29"/>
      <c r="E70" s="29"/>
    </row>
    <row r="71" spans="1:5" ht="17.25" customHeight="1">
      <c r="A71" s="46" t="s">
        <v>36</v>
      </c>
      <c r="B71" s="46"/>
      <c r="C71" s="46"/>
      <c r="D71" s="46"/>
      <c r="E71" s="46"/>
    </row>
    <row r="72" spans="1:5" ht="15.75">
      <c r="A72" s="11" t="s">
        <v>1</v>
      </c>
      <c r="B72" s="12" t="s">
        <v>19</v>
      </c>
      <c r="C72" s="12" t="s">
        <v>2</v>
      </c>
      <c r="D72" s="12" t="s">
        <v>20</v>
      </c>
      <c r="E72" s="12" t="s">
        <v>21</v>
      </c>
    </row>
    <row r="73" spans="1:5" ht="15.75" customHeight="1">
      <c r="A73" s="24">
        <v>1</v>
      </c>
      <c r="B73" s="22"/>
      <c r="C73" s="15" t="s">
        <v>23</v>
      </c>
      <c r="D73" s="24"/>
      <c r="E73" s="33"/>
    </row>
    <row r="74" spans="1:5" ht="14.25">
      <c r="A74" s="27"/>
      <c r="B74" s="15"/>
      <c r="C74" s="15"/>
      <c r="D74" s="15"/>
      <c r="E74" s="15"/>
    </row>
    <row r="75" spans="1:5" ht="14.25">
      <c r="A75" s="30"/>
      <c r="B75" s="31"/>
      <c r="C75" s="31"/>
      <c r="D75" s="32"/>
      <c r="E75" s="32"/>
    </row>
    <row r="76" spans="1:5" ht="15">
      <c r="A76" s="28"/>
      <c r="B76" s="28" t="s">
        <v>24</v>
      </c>
      <c r="C76" s="28"/>
      <c r="D76" s="28"/>
      <c r="E76" s="28">
        <f>E74+E73+E75</f>
        <v>0</v>
      </c>
    </row>
    <row r="77" spans="1:5" ht="15">
      <c r="A77" s="29"/>
      <c r="B77" s="29"/>
      <c r="C77" s="29"/>
      <c r="D77" s="29"/>
      <c r="E77" s="29"/>
    </row>
    <row r="78" spans="1:5" ht="17.25" customHeight="1">
      <c r="A78" s="46" t="s">
        <v>37</v>
      </c>
      <c r="B78" s="46"/>
      <c r="C78" s="46"/>
      <c r="D78" s="46"/>
      <c r="E78" s="46"/>
    </row>
    <row r="79" spans="1:5" ht="15.75">
      <c r="A79" s="11" t="s">
        <v>1</v>
      </c>
      <c r="B79" s="12" t="s">
        <v>19</v>
      </c>
      <c r="C79" s="12" t="s">
        <v>2</v>
      </c>
      <c r="D79" s="12" t="s">
        <v>20</v>
      </c>
      <c r="E79" s="12" t="s">
        <v>21</v>
      </c>
    </row>
    <row r="80" spans="1:5" ht="15.75" customHeight="1">
      <c r="A80" s="24">
        <v>1</v>
      </c>
      <c r="B80" s="22"/>
      <c r="C80" s="15" t="s">
        <v>23</v>
      </c>
      <c r="D80" s="24"/>
      <c r="E80" s="33"/>
    </row>
    <row r="81" spans="1:5" ht="14.25">
      <c r="A81" s="27"/>
      <c r="B81" s="15"/>
      <c r="C81" s="15"/>
      <c r="D81" s="15"/>
      <c r="E81" s="15"/>
    </row>
    <row r="82" spans="1:5" ht="14.25">
      <c r="A82" s="30"/>
      <c r="B82" s="31"/>
      <c r="C82" s="31"/>
      <c r="D82" s="32"/>
      <c r="E82" s="32"/>
    </row>
    <row r="83" spans="1:5" ht="15">
      <c r="A83" s="28"/>
      <c r="B83" s="28" t="s">
        <v>24</v>
      </c>
      <c r="C83" s="28"/>
      <c r="D83" s="28"/>
      <c r="E83" s="28">
        <f>E81+E80+E82</f>
        <v>0</v>
      </c>
    </row>
    <row r="84" spans="1:5" s="34" customFormat="1" ht="15">
      <c r="A84" s="29"/>
      <c r="B84" s="29"/>
      <c r="C84" s="29"/>
      <c r="D84" s="29"/>
      <c r="E84" s="29"/>
    </row>
    <row r="85" spans="1:5" ht="17.25" customHeight="1">
      <c r="A85" s="46" t="s">
        <v>38</v>
      </c>
      <c r="B85" s="46"/>
      <c r="C85" s="46"/>
      <c r="D85" s="46"/>
      <c r="E85" s="46"/>
    </row>
    <row r="86" spans="1:5" ht="15.75">
      <c r="A86" s="11" t="s">
        <v>1</v>
      </c>
      <c r="B86" s="12" t="s">
        <v>19</v>
      </c>
      <c r="C86" s="12" t="s">
        <v>2</v>
      </c>
      <c r="D86" s="12" t="s">
        <v>20</v>
      </c>
      <c r="E86" s="12" t="s">
        <v>21</v>
      </c>
    </row>
    <row r="87" spans="1:5" ht="45.75" customHeight="1">
      <c r="A87" s="24">
        <v>1</v>
      </c>
      <c r="B87" s="22" t="s">
        <v>39</v>
      </c>
      <c r="C87" s="15" t="s">
        <v>23</v>
      </c>
      <c r="D87" s="24"/>
      <c r="E87" s="33">
        <v>40917.36</v>
      </c>
    </row>
    <row r="88" spans="1:5" ht="14.25">
      <c r="A88" s="27"/>
      <c r="B88" s="15"/>
      <c r="C88" s="15"/>
      <c r="D88" s="15"/>
      <c r="E88" s="15"/>
    </row>
    <row r="89" spans="1:5" ht="14.25">
      <c r="A89" s="30"/>
      <c r="B89" s="31"/>
      <c r="C89" s="31"/>
      <c r="D89" s="32"/>
      <c r="E89" s="32"/>
    </row>
    <row r="90" spans="1:5" ht="15">
      <c r="A90" s="28"/>
      <c r="B90" s="28" t="s">
        <v>24</v>
      </c>
      <c r="C90" s="28"/>
      <c r="D90" s="28"/>
      <c r="E90" s="28">
        <f>E88+E87+E89</f>
        <v>40917.36</v>
      </c>
    </row>
    <row r="91" spans="1:5" s="34" customFormat="1" ht="15">
      <c r="A91" s="29"/>
      <c r="B91" s="29"/>
      <c r="C91" s="29"/>
      <c r="D91" s="29"/>
      <c r="E91" s="29"/>
    </row>
    <row r="92" spans="1:5" ht="15">
      <c r="A92" s="28"/>
      <c r="B92" s="28" t="s">
        <v>40</v>
      </c>
      <c r="C92" s="28"/>
      <c r="D92" s="28"/>
      <c r="E92" s="28">
        <f>E6+E13+E22+E29+E37+E44+E55+E69+E76+E83+E90</f>
        <v>59405.93</v>
      </c>
    </row>
  </sheetData>
  <sheetProtection selectLockedCells="1" selectUnlockedCells="1"/>
  <mergeCells count="14">
    <mergeCell ref="A78:E78"/>
    <mergeCell ref="A85:E85"/>
    <mergeCell ref="A32:E32"/>
    <mergeCell ref="A39:E39"/>
    <mergeCell ref="A46:E46"/>
    <mergeCell ref="A57:E57"/>
    <mergeCell ref="A64:E64"/>
    <mergeCell ref="A71:E71"/>
    <mergeCell ref="A1:E1"/>
    <mergeCell ref="A7:E7"/>
    <mergeCell ref="A8:E8"/>
    <mergeCell ref="A14:E14"/>
    <mergeCell ref="A15:E15"/>
    <mergeCell ref="A24:E24"/>
  </mergeCells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="80" zoomScaleNormal="80" zoomScalePageLayoutView="0" workbookViewId="0" topLeftCell="A1">
      <selection activeCell="E5" sqref="E5"/>
    </sheetView>
  </sheetViews>
  <sheetFormatPr defaultColWidth="11.57421875" defaultRowHeight="12.75"/>
  <cols>
    <col min="1" max="1" width="9.421875" style="35" customWidth="1"/>
    <col min="2" max="2" width="44.140625" style="35" customWidth="1"/>
    <col min="3" max="3" width="26.00390625" style="35" customWidth="1"/>
    <col min="4" max="4" width="44.421875" style="35" customWidth="1"/>
    <col min="5" max="5" width="24.140625" style="35" customWidth="1"/>
    <col min="6" max="16384" width="11.57421875" style="35" customWidth="1"/>
  </cols>
  <sheetData>
    <row r="1" spans="1:5" ht="12.75">
      <c r="A1" s="21"/>
      <c r="B1" s="21"/>
      <c r="C1" s="21"/>
      <c r="D1" s="21"/>
      <c r="E1" s="21"/>
    </row>
    <row r="2" spans="1:5" ht="24" customHeight="1">
      <c r="A2" s="43" t="s">
        <v>18</v>
      </c>
      <c r="B2" s="43"/>
      <c r="C2" s="43"/>
      <c r="D2" s="43"/>
      <c r="E2" s="43"/>
    </row>
    <row r="3" spans="1:5" ht="15.75">
      <c r="A3" s="11" t="s">
        <v>1</v>
      </c>
      <c r="B3" s="12" t="s">
        <v>19</v>
      </c>
      <c r="C3" s="12" t="s">
        <v>2</v>
      </c>
      <c r="D3" s="12" t="s">
        <v>20</v>
      </c>
      <c r="E3" s="12" t="s">
        <v>21</v>
      </c>
    </row>
    <row r="4" spans="1:5" ht="66.75" customHeight="1">
      <c r="A4" s="13">
        <v>1</v>
      </c>
      <c r="B4" s="22" t="s">
        <v>41</v>
      </c>
      <c r="C4" s="15" t="s">
        <v>42</v>
      </c>
      <c r="D4" s="23"/>
      <c r="E4" s="18">
        <f>2702.44</f>
        <v>2702.44</v>
      </c>
    </row>
    <row r="5" spans="1:5" ht="77.25" customHeight="1">
      <c r="A5" s="13">
        <v>2</v>
      </c>
      <c r="B5" s="22" t="s">
        <v>43</v>
      </c>
      <c r="C5" s="15" t="s">
        <v>42</v>
      </c>
      <c r="D5" s="23"/>
      <c r="E5" s="18">
        <f>5775.37</f>
        <v>5775.37</v>
      </c>
    </row>
    <row r="6" spans="1:5" ht="14.25">
      <c r="A6" s="13">
        <v>3</v>
      </c>
      <c r="B6" s="15"/>
      <c r="C6" s="15"/>
      <c r="D6" s="15"/>
      <c r="E6" s="15"/>
    </row>
    <row r="7" spans="1:5" ht="15">
      <c r="A7" s="17"/>
      <c r="B7" s="17" t="s">
        <v>24</v>
      </c>
      <c r="C7" s="17"/>
      <c r="D7" s="17"/>
      <c r="E7" s="17">
        <f>E4+E5+E6</f>
        <v>8477.81</v>
      </c>
    </row>
    <row r="8" spans="1:5" ht="12.75">
      <c r="A8" s="21"/>
      <c r="B8" s="21"/>
      <c r="C8" s="21"/>
      <c r="D8" s="21"/>
      <c r="E8" s="21"/>
    </row>
    <row r="9" spans="1:5" ht="12.75" customHeight="1">
      <c r="A9" s="43" t="s">
        <v>44</v>
      </c>
      <c r="B9" s="43"/>
      <c r="C9" s="43"/>
      <c r="D9" s="43"/>
      <c r="E9" s="43"/>
    </row>
    <row r="10" spans="1:5" ht="15.75">
      <c r="A10" s="11" t="s">
        <v>1</v>
      </c>
      <c r="B10" s="12" t="s">
        <v>19</v>
      </c>
      <c r="C10" s="12" t="s">
        <v>2</v>
      </c>
      <c r="D10" s="12" t="s">
        <v>20</v>
      </c>
      <c r="E10" s="12" t="s">
        <v>21</v>
      </c>
    </row>
    <row r="11" spans="1:5" ht="14.25">
      <c r="A11" s="13">
        <v>1</v>
      </c>
      <c r="B11" s="15"/>
      <c r="C11" s="15"/>
      <c r="D11" s="15"/>
      <c r="E11" s="15"/>
    </row>
    <row r="12" spans="1:5" ht="14.25">
      <c r="A12" s="13">
        <v>2</v>
      </c>
      <c r="B12" s="18"/>
      <c r="C12" s="15"/>
      <c r="D12" s="18"/>
      <c r="E12" s="18"/>
    </row>
    <row r="13" spans="1:5" ht="14.25">
      <c r="A13" s="13">
        <v>3</v>
      </c>
      <c r="B13" s="15"/>
      <c r="C13" s="15"/>
      <c r="D13" s="15"/>
      <c r="E13" s="15"/>
    </row>
    <row r="14" spans="1:5" ht="15">
      <c r="A14" s="17"/>
      <c r="B14" s="17" t="s">
        <v>24</v>
      </c>
      <c r="C14" s="17"/>
      <c r="D14" s="17"/>
      <c r="E14" s="17">
        <f>E11+E12+E13</f>
        <v>0</v>
      </c>
    </row>
    <row r="15" spans="1:5" ht="12.75" customHeight="1">
      <c r="A15" s="43" t="s">
        <v>28</v>
      </c>
      <c r="B15" s="43"/>
      <c r="C15" s="43"/>
      <c r="D15" s="43"/>
      <c r="E15" s="43"/>
    </row>
    <row r="16" spans="1:5" ht="15.75">
      <c r="A16" s="11" t="s">
        <v>1</v>
      </c>
      <c r="B16" s="12" t="s">
        <v>19</v>
      </c>
      <c r="C16" s="12" t="s">
        <v>2</v>
      </c>
      <c r="D16" s="12" t="s">
        <v>20</v>
      </c>
      <c r="E16" s="12" t="s">
        <v>21</v>
      </c>
    </row>
    <row r="17" spans="1:5" ht="14.25">
      <c r="A17" s="13">
        <v>1</v>
      </c>
      <c r="B17" s="36"/>
      <c r="C17" s="15"/>
      <c r="D17" s="36"/>
      <c r="E17" s="18"/>
    </row>
    <row r="18" spans="1:5" ht="14.25">
      <c r="A18" s="13">
        <v>2</v>
      </c>
      <c r="B18" s="36"/>
      <c r="C18" s="15"/>
      <c r="D18" s="36"/>
      <c r="E18" s="18"/>
    </row>
    <row r="19" spans="1:5" ht="14.25">
      <c r="A19" s="13"/>
      <c r="B19" s="15"/>
      <c r="C19" s="15"/>
      <c r="D19" s="15"/>
      <c r="E19" s="15"/>
    </row>
    <row r="20" spans="1:5" ht="14.25">
      <c r="A20" s="13">
        <v>3</v>
      </c>
      <c r="B20" s="15"/>
      <c r="C20" s="15"/>
      <c r="D20" s="15"/>
      <c r="E20" s="15"/>
    </row>
    <row r="21" spans="1:5" ht="15">
      <c r="A21" s="17"/>
      <c r="B21" s="17" t="s">
        <v>24</v>
      </c>
      <c r="C21" s="17"/>
      <c r="D21" s="17"/>
      <c r="E21" s="17">
        <f>E17+E18+E20</f>
        <v>0</v>
      </c>
    </row>
    <row r="22" spans="1:5" ht="18">
      <c r="A22" s="46"/>
      <c r="B22" s="46"/>
      <c r="C22" s="46"/>
      <c r="D22" s="46"/>
      <c r="E22" s="46"/>
    </row>
    <row r="23" spans="1:5" ht="15.75">
      <c r="A23" s="11" t="s">
        <v>1</v>
      </c>
      <c r="B23" s="12" t="s">
        <v>19</v>
      </c>
      <c r="C23" s="12" t="s">
        <v>2</v>
      </c>
      <c r="D23" s="12" t="s">
        <v>20</v>
      </c>
      <c r="E23" s="12" t="s">
        <v>21</v>
      </c>
    </row>
    <row r="24" spans="1:5" ht="14.25">
      <c r="A24" s="13">
        <v>1</v>
      </c>
      <c r="B24" s="15"/>
      <c r="C24" s="15"/>
      <c r="D24" s="15"/>
      <c r="E24" s="15"/>
    </row>
    <row r="25" spans="1:5" ht="14.25">
      <c r="A25" s="13">
        <v>2</v>
      </c>
      <c r="B25" s="16"/>
      <c r="C25" s="15"/>
      <c r="D25" s="15"/>
      <c r="E25" s="15"/>
    </row>
    <row r="26" spans="1:5" ht="14.25">
      <c r="A26" s="13">
        <v>3</v>
      </c>
      <c r="B26" s="15"/>
      <c r="C26" s="15"/>
      <c r="D26" s="15"/>
      <c r="E26" s="15"/>
    </row>
    <row r="27" spans="1:5" ht="15">
      <c r="A27" s="17"/>
      <c r="B27" s="17" t="s">
        <v>24</v>
      </c>
      <c r="C27" s="17"/>
      <c r="D27" s="17"/>
      <c r="E27" s="17">
        <f>E24+E25+E26</f>
        <v>0</v>
      </c>
    </row>
    <row r="28" spans="1:5" ht="18">
      <c r="A28" s="46"/>
      <c r="B28" s="46"/>
      <c r="C28" s="46"/>
      <c r="D28" s="46"/>
      <c r="E28" s="46"/>
    </row>
    <row r="29" spans="1:5" ht="15.75">
      <c r="A29" s="11" t="s">
        <v>1</v>
      </c>
      <c r="B29" s="12" t="s">
        <v>19</v>
      </c>
      <c r="C29" s="12" t="s">
        <v>2</v>
      </c>
      <c r="D29" s="12" t="s">
        <v>20</v>
      </c>
      <c r="E29" s="12" t="s">
        <v>21</v>
      </c>
    </row>
    <row r="30" spans="1:5" ht="14.25">
      <c r="A30" s="13">
        <v>1</v>
      </c>
      <c r="B30" s="15"/>
      <c r="C30" s="15"/>
      <c r="D30" s="15"/>
      <c r="E30" s="15"/>
    </row>
    <row r="31" spans="1:5" ht="14.25">
      <c r="A31" s="13">
        <v>2</v>
      </c>
      <c r="B31" s="16"/>
      <c r="C31" s="15"/>
      <c r="D31" s="15"/>
      <c r="E31" s="15"/>
    </row>
    <row r="32" spans="1:5" ht="14.25">
      <c r="A32" s="13">
        <v>3</v>
      </c>
      <c r="B32" s="15"/>
      <c r="C32" s="15"/>
      <c r="D32" s="15"/>
      <c r="E32" s="15"/>
    </row>
    <row r="33" spans="1:5" ht="15">
      <c r="A33" s="17"/>
      <c r="B33" s="17" t="s">
        <v>24</v>
      </c>
      <c r="C33" s="17"/>
      <c r="D33" s="17"/>
      <c r="E33" s="17">
        <f>E30+E31+E32</f>
        <v>0</v>
      </c>
    </row>
    <row r="37" spans="1:5" ht="15">
      <c r="A37" s="28"/>
      <c r="B37" s="28" t="s">
        <v>40</v>
      </c>
      <c r="C37" s="28"/>
      <c r="D37" s="28"/>
      <c r="E37" s="28">
        <f>E7+E14+E21+E27+E33</f>
        <v>8477.81</v>
      </c>
    </row>
  </sheetData>
  <sheetProtection selectLockedCells="1" selectUnlockedCells="1"/>
  <mergeCells count="5">
    <mergeCell ref="A2:E2"/>
    <mergeCell ref="A9:E9"/>
    <mergeCell ref="A15:E15"/>
    <mergeCell ref="A22:E22"/>
    <mergeCell ref="A28:E28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2020-03-11T06:34:10Z</dcterms:modified>
  <cp:category/>
  <cp:version/>
  <cp:contentType/>
  <cp:contentStatus/>
</cp:coreProperties>
</file>